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ACUC\SharedDocuments\Euthanasia Guidelines_AVMA\"/>
    </mc:Choice>
  </mc:AlternateContent>
  <bookViews>
    <workbookView xWindow="0" yWindow="0" windowWidth="19170" windowHeight="5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5" i="1" s="1"/>
  <c r="H12" i="1"/>
  <c r="G5" i="1" s="1"/>
  <c r="L12" i="1" l="1"/>
  <c r="L15" i="1"/>
</calcChain>
</file>

<file path=xl/sharedStrings.xml><?xml version="1.0" encoding="utf-8"?>
<sst xmlns="http://schemas.openxmlformats.org/spreadsheetml/2006/main" count="8" uniqueCount="8">
  <si>
    <t>to</t>
  </si>
  <si>
    <t>LPM</t>
  </si>
  <si>
    <t xml:space="preserve">     length =</t>
  </si>
  <si>
    <t xml:space="preserve">     width =</t>
  </si>
  <si>
    <t xml:space="preserve">     height =</t>
  </si>
  <si>
    <t>Note: Death must be confirmed by examining the animal for cessation of vital signs prior to disposal</t>
  </si>
  <si>
    <r>
      <t xml:space="preserve">The </t>
    </r>
    <r>
      <rPr>
        <b/>
        <i/>
        <sz val="16"/>
        <color theme="1"/>
        <rFont val="Arial"/>
        <family val="2"/>
      </rPr>
      <t>2020 American Veterinary Medical Association Guidelines for the Euthanasia of Animals</t>
    </r>
    <r>
      <rPr>
        <b/>
        <sz val="16"/>
        <color theme="1"/>
        <rFont val="Arial"/>
        <family val="2"/>
      </rPr>
      <t xml:space="preserve"> recommends a gradual fill method at a
displacement rate of 30-70% of the chamber volume per minute.</t>
    </r>
  </si>
  <si>
    <t xml:space="preserve">  For this chamber the flow rate 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</si>
</sst>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LPM&quot;"/>
    <numFmt numFmtId="165" formatCode="0\”"/>
  </numFmts>
  <fonts count="12" x14ac:knownFonts="1"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23"/>
      <color rgb="FFFF0000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theme="4" tint="-0.249977111117893"/>
      <name val="Arial"/>
      <family val="2"/>
    </font>
    <font>
      <b/>
      <sz val="24"/>
      <color rgb="FFFF0000"/>
      <name val="Calibri"/>
      <family val="2"/>
      <scheme val="minor"/>
    </font>
    <font>
      <b/>
      <sz val="18"/>
      <color theme="7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18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FF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5" fillId="2" borderId="2" xfId="0" applyFont="1" applyFill="1" applyBorder="1"/>
    <xf numFmtId="0" fontId="0" fillId="2" borderId="0" xfId="0" applyFill="1" applyBorder="1" applyAlignment="1">
      <alignment horizontal="center"/>
    </xf>
    <xf numFmtId="0" fontId="0" fillId="2" borderId="3" xfId="0" applyFill="1" applyBorder="1"/>
    <xf numFmtId="0" fontId="0" fillId="2" borderId="0" xfId="0" applyFill="1" applyBorder="1"/>
    <xf numFmtId="0" fontId="1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1" fontId="8" fillId="2" borderId="8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 applyProtection="1">
      <alignment horizontal="center" vertical="center"/>
      <protection locked="0"/>
    </xf>
    <xf numFmtId="165" fontId="7" fillId="3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1</xdr:row>
      <xdr:rowOff>84760</xdr:rowOff>
    </xdr:from>
    <xdr:to>
      <xdr:col>13</xdr:col>
      <xdr:colOff>0</xdr:colOff>
      <xdr:row>5</xdr:row>
      <xdr:rowOff>266700</xdr:rowOff>
    </xdr:to>
    <xdr:pic>
      <xdr:nvPicPr>
        <xdr:cNvPr id="62" name="Picture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91" r="11413" b="8163"/>
        <a:stretch/>
      </xdr:blipFill>
      <xdr:spPr>
        <a:xfrm>
          <a:off x="7038975" y="1275385"/>
          <a:ext cx="1828800" cy="173451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47625</xdr:rowOff>
    </xdr:from>
    <xdr:to>
      <xdr:col>13</xdr:col>
      <xdr:colOff>0</xdr:colOff>
      <xdr:row>1</xdr:row>
      <xdr:rowOff>85725</xdr:rowOff>
    </xdr:to>
    <xdr:sp macro="" textlink="">
      <xdr:nvSpPr>
        <xdr:cNvPr id="12" name="Rectangle 11"/>
        <xdr:cNvSpPr/>
      </xdr:nvSpPr>
      <xdr:spPr>
        <a:xfrm>
          <a:off x="38100" y="47625"/>
          <a:ext cx="8829675" cy="1228725"/>
        </a:xfrm>
        <a:prstGeom prst="rect">
          <a:avLst/>
        </a:prstGeom>
        <a:gradFill flip="none" rotWithShape="1">
          <a:gsLst>
            <a:gs pos="0">
              <a:schemeClr val="accent1">
                <a:lumMod val="7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0" scaled="1"/>
          <a:tileRect/>
        </a:gra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36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Correctly Filling CO2</a:t>
          </a:r>
        </a:p>
        <a:p>
          <a:pPr algn="ctr"/>
          <a:r>
            <a:rPr lang="en-US" sz="36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Chambers</a:t>
          </a:r>
        </a:p>
      </xdr:txBody>
    </xdr:sp>
    <xdr:clientData/>
  </xdr:twoCellAnchor>
  <xdr:twoCellAnchor>
    <xdr:from>
      <xdr:col>0</xdr:col>
      <xdr:colOff>295275</xdr:colOff>
      <xdr:row>6</xdr:row>
      <xdr:rowOff>47625</xdr:rowOff>
    </xdr:from>
    <xdr:to>
      <xdr:col>4</xdr:col>
      <xdr:colOff>104775</xdr:colOff>
      <xdr:row>6</xdr:row>
      <xdr:rowOff>1085850</xdr:rowOff>
    </xdr:to>
    <xdr:sp macro="" textlink="">
      <xdr:nvSpPr>
        <xdr:cNvPr id="13" name="Rounded Rectangle 12"/>
        <xdr:cNvSpPr/>
      </xdr:nvSpPr>
      <xdr:spPr>
        <a:xfrm>
          <a:off x="295275" y="2952750"/>
          <a:ext cx="2552700" cy="10382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6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</a:t>
          </a:r>
          <a:r>
            <a:rPr lang="en-US" sz="16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Multiply the length, width, and height of the chamber in </a:t>
          </a:r>
          <a:r>
            <a:rPr lang="en-US" sz="1600" b="1" u="sng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inches</a:t>
          </a:r>
        </a:p>
      </xdr:txBody>
    </xdr:sp>
    <xdr:clientData/>
  </xdr:twoCellAnchor>
  <xdr:twoCellAnchor>
    <xdr:from>
      <xdr:col>4</xdr:col>
      <xdr:colOff>523875</xdr:colOff>
      <xdr:row>6</xdr:row>
      <xdr:rowOff>47625</xdr:rowOff>
    </xdr:from>
    <xdr:to>
      <xdr:col>8</xdr:col>
      <xdr:colOff>333375</xdr:colOff>
      <xdr:row>6</xdr:row>
      <xdr:rowOff>1085850</xdr:rowOff>
    </xdr:to>
    <xdr:sp macro="" textlink="">
      <xdr:nvSpPr>
        <xdr:cNvPr id="18" name="Rounded Rectangle 17"/>
        <xdr:cNvSpPr/>
      </xdr:nvSpPr>
      <xdr:spPr>
        <a:xfrm>
          <a:off x="3267075" y="3095625"/>
          <a:ext cx="2305050" cy="10382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6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</a:t>
          </a:r>
          <a:r>
            <a:rPr lang="en-US" sz="1600" b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</a:t>
          </a:r>
          <a:r>
            <a:rPr lang="en-US" sz="16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ivide by 61 to determine the volume in</a:t>
          </a:r>
          <a:r>
            <a:rPr lang="en-US" sz="16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600" b="1" u="sng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liters</a:t>
          </a:r>
          <a:endParaRPr lang="en-US" sz="1600" b="1" u="sng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114300</xdr:colOff>
      <xdr:row>6</xdr:row>
      <xdr:rowOff>28575</xdr:rowOff>
    </xdr:from>
    <xdr:to>
      <xdr:col>12</xdr:col>
      <xdr:colOff>542925</xdr:colOff>
      <xdr:row>6</xdr:row>
      <xdr:rowOff>1085850</xdr:rowOff>
    </xdr:to>
    <xdr:sp macro="" textlink="">
      <xdr:nvSpPr>
        <xdr:cNvPr id="19" name="Rounded Rectangle 18"/>
        <xdr:cNvSpPr/>
      </xdr:nvSpPr>
      <xdr:spPr>
        <a:xfrm>
          <a:off x="5972175" y="3076575"/>
          <a:ext cx="2600325" cy="10572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6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</a:t>
          </a:r>
          <a:r>
            <a:rPr lang="en-US" sz="16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Multiply by 30-70% (0.3-0.7)</a:t>
          </a:r>
          <a:r>
            <a:rPr lang="en-US" sz="16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to determine the proper flow rate</a:t>
          </a:r>
          <a:endParaRPr lang="en-US" sz="16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638175</xdr:colOff>
      <xdr:row>15</xdr:row>
      <xdr:rowOff>19051</xdr:rowOff>
    </xdr:from>
    <xdr:to>
      <xdr:col>3</xdr:col>
      <xdr:colOff>676275</xdr:colOff>
      <xdr:row>15</xdr:row>
      <xdr:rowOff>28575</xdr:rowOff>
    </xdr:to>
    <xdr:cxnSp macro="">
      <xdr:nvCxnSpPr>
        <xdr:cNvPr id="24" name="Straight Connector 23"/>
        <xdr:cNvCxnSpPr/>
      </xdr:nvCxnSpPr>
      <xdr:spPr>
        <a:xfrm flipV="1">
          <a:off x="638175" y="6238876"/>
          <a:ext cx="2095500" cy="9524"/>
        </a:xfrm>
        <a:prstGeom prst="line">
          <a:avLst/>
        </a:prstGeom>
        <a:ln w="2540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7</xdr:row>
      <xdr:rowOff>152400</xdr:rowOff>
    </xdr:from>
    <xdr:to>
      <xdr:col>3</xdr:col>
      <xdr:colOff>666750</xdr:colOff>
      <xdr:row>17</xdr:row>
      <xdr:rowOff>114299</xdr:rowOff>
    </xdr:to>
    <xdr:sp macro="" textlink="">
      <xdr:nvSpPr>
        <xdr:cNvPr id="28" name="Cube 27"/>
        <xdr:cNvSpPr/>
      </xdr:nvSpPr>
      <xdr:spPr>
        <a:xfrm>
          <a:off x="66675" y="4638675"/>
          <a:ext cx="2657475" cy="2190749"/>
        </a:xfrm>
        <a:prstGeom prst="cub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   </a:t>
          </a:r>
          <a:r>
            <a:rPr lang="en-US" sz="16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Enter values in</a:t>
          </a:r>
        </a:p>
        <a:p>
          <a:pPr algn="ctr"/>
          <a:r>
            <a:rPr lang="en-US" sz="16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   gray boxes to</a:t>
          </a:r>
        </a:p>
        <a:p>
          <a:pPr algn="ctr"/>
          <a:r>
            <a:rPr lang="en-US" sz="16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     calulate flow</a:t>
          </a:r>
        </a:p>
        <a:p>
          <a:pPr algn="ctr"/>
          <a:r>
            <a:rPr lang="en-US" sz="16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   rates</a:t>
          </a:r>
        </a:p>
      </xdr:txBody>
    </xdr:sp>
    <xdr:clientData/>
  </xdr:twoCellAnchor>
  <xdr:twoCellAnchor>
    <xdr:from>
      <xdr:col>0</xdr:col>
      <xdr:colOff>619125</xdr:colOff>
      <xdr:row>7</xdr:row>
      <xdr:rowOff>152400</xdr:rowOff>
    </xdr:from>
    <xdr:to>
      <xdr:col>0</xdr:col>
      <xdr:colOff>638175</xdr:colOff>
      <xdr:row>15</xdr:row>
      <xdr:rowOff>19050</xdr:rowOff>
    </xdr:to>
    <xdr:cxnSp macro="">
      <xdr:nvCxnSpPr>
        <xdr:cNvPr id="29" name="Straight Connector 28"/>
        <xdr:cNvCxnSpPr/>
      </xdr:nvCxnSpPr>
      <xdr:spPr>
        <a:xfrm>
          <a:off x="619125" y="4638675"/>
          <a:ext cx="19050" cy="1600200"/>
        </a:xfrm>
        <a:prstGeom prst="lin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0</xdr:col>
      <xdr:colOff>76200</xdr:colOff>
      <xdr:row>15</xdr:row>
      <xdr:rowOff>19050</xdr:rowOff>
    </xdr:from>
    <xdr:to>
      <xdr:col>0</xdr:col>
      <xdr:colOff>647700</xdr:colOff>
      <xdr:row>17</xdr:row>
      <xdr:rowOff>95251</xdr:rowOff>
    </xdr:to>
    <xdr:cxnSp macro="">
      <xdr:nvCxnSpPr>
        <xdr:cNvPr id="31" name="Straight Connector 30"/>
        <xdr:cNvCxnSpPr/>
      </xdr:nvCxnSpPr>
      <xdr:spPr>
        <a:xfrm flipV="1">
          <a:off x="76200" y="6238875"/>
          <a:ext cx="571500" cy="571501"/>
        </a:xfrm>
        <a:prstGeom prst="lin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0</xdr:col>
      <xdr:colOff>76200</xdr:colOff>
      <xdr:row>18</xdr:row>
      <xdr:rowOff>104775</xdr:rowOff>
    </xdr:from>
    <xdr:to>
      <xdr:col>3</xdr:col>
      <xdr:colOff>76200</xdr:colOff>
      <xdr:row>18</xdr:row>
      <xdr:rowOff>133350</xdr:rowOff>
    </xdr:to>
    <xdr:cxnSp macro="">
      <xdr:nvCxnSpPr>
        <xdr:cNvPr id="36" name="Straight Arrow Connector 35"/>
        <xdr:cNvCxnSpPr/>
      </xdr:nvCxnSpPr>
      <xdr:spPr>
        <a:xfrm flipV="1">
          <a:off x="76200" y="6800850"/>
          <a:ext cx="2057400" cy="28575"/>
        </a:xfrm>
        <a:prstGeom prst="straightConnector1">
          <a:avLst/>
        </a:prstGeom>
        <a:ln w="25400">
          <a:solidFill>
            <a:schemeClr val="accent6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7</xdr:row>
      <xdr:rowOff>161925</xdr:rowOff>
    </xdr:from>
    <xdr:to>
      <xdr:col>4</xdr:col>
      <xdr:colOff>219075</xdr:colOff>
      <xdr:row>14</xdr:row>
      <xdr:rowOff>171450</xdr:rowOff>
    </xdr:to>
    <xdr:cxnSp macro="">
      <xdr:nvCxnSpPr>
        <xdr:cNvPr id="37" name="Straight Arrow Connector 36"/>
        <xdr:cNvCxnSpPr/>
      </xdr:nvCxnSpPr>
      <xdr:spPr>
        <a:xfrm>
          <a:off x="2952750" y="4486275"/>
          <a:ext cx="9525" cy="1495425"/>
        </a:xfrm>
        <a:prstGeom prst="straightConnector1">
          <a:avLst/>
        </a:prstGeom>
        <a:ln w="25400">
          <a:solidFill>
            <a:schemeClr val="accent4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15</xdr:row>
      <xdr:rowOff>114300</xdr:rowOff>
    </xdr:from>
    <xdr:to>
      <xdr:col>4</xdr:col>
      <xdr:colOff>257175</xdr:colOff>
      <xdr:row>18</xdr:row>
      <xdr:rowOff>9525</xdr:rowOff>
    </xdr:to>
    <xdr:cxnSp macro="">
      <xdr:nvCxnSpPr>
        <xdr:cNvPr id="38" name="Straight Arrow Connector 37"/>
        <xdr:cNvCxnSpPr/>
      </xdr:nvCxnSpPr>
      <xdr:spPr>
        <a:xfrm flipV="1">
          <a:off x="2428875" y="5981700"/>
          <a:ext cx="571500" cy="571500"/>
        </a:xfrm>
        <a:prstGeom prst="straightConnector1">
          <a:avLst/>
        </a:prstGeom>
        <a:ln w="25400">
          <a:solidFill>
            <a:schemeClr val="accent2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537456</xdr:colOff>
      <xdr:row>10</xdr:row>
      <xdr:rowOff>207460</xdr:rowOff>
    </xdr:from>
    <xdr:ext cx="382412" cy="530658"/>
    <xdr:sp macro="" textlink="">
      <xdr:nvSpPr>
        <xdr:cNvPr id="48" name="Rectangle 47"/>
        <xdr:cNvSpPr/>
      </xdr:nvSpPr>
      <xdr:spPr>
        <a:xfrm>
          <a:off x="6414381" y="5027110"/>
          <a:ext cx="38241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indent="0" algn="ctr"/>
          <a:r>
            <a:rPr lang="en-US" sz="2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+mn-lt"/>
              <a:ea typeface="+mn-ea"/>
              <a:cs typeface="+mn-cs"/>
            </a:rPr>
            <a:t>X</a:t>
          </a:r>
        </a:p>
      </xdr:txBody>
    </xdr:sp>
    <xdr:clientData/>
  </xdr:oneCellAnchor>
  <xdr:oneCellAnchor>
    <xdr:from>
      <xdr:col>9</xdr:col>
      <xdr:colOff>537456</xdr:colOff>
      <xdr:row>13</xdr:row>
      <xdr:rowOff>207460</xdr:rowOff>
    </xdr:from>
    <xdr:ext cx="382412" cy="530658"/>
    <xdr:sp macro="" textlink="">
      <xdr:nvSpPr>
        <xdr:cNvPr id="49" name="Rectangle 48"/>
        <xdr:cNvSpPr/>
      </xdr:nvSpPr>
      <xdr:spPr>
        <a:xfrm>
          <a:off x="6414381" y="5770060"/>
          <a:ext cx="38241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indent="0" algn="ctr"/>
          <a:r>
            <a:rPr lang="en-US" sz="2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+mn-lt"/>
              <a:ea typeface="+mn-ea"/>
              <a:cs typeface="+mn-cs"/>
            </a:rPr>
            <a:t>X</a:t>
          </a:r>
        </a:p>
      </xdr:txBody>
    </xdr:sp>
    <xdr:clientData/>
  </xdr:oneCellAnchor>
  <xdr:oneCellAnchor>
    <xdr:from>
      <xdr:col>8</xdr:col>
      <xdr:colOff>378486</xdr:colOff>
      <xdr:row>13</xdr:row>
      <xdr:rowOff>131260</xdr:rowOff>
    </xdr:from>
    <xdr:ext cx="414601" cy="655885"/>
    <xdr:sp macro="" textlink="">
      <xdr:nvSpPr>
        <xdr:cNvPr id="50" name="Rectangle 49"/>
        <xdr:cNvSpPr/>
      </xdr:nvSpPr>
      <xdr:spPr>
        <a:xfrm>
          <a:off x="5683911" y="5693860"/>
          <a:ext cx="41460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÷</a:t>
          </a:r>
        </a:p>
      </xdr:txBody>
    </xdr:sp>
    <xdr:clientData/>
  </xdr:oneCellAnchor>
  <xdr:oneCellAnchor>
    <xdr:from>
      <xdr:col>8</xdr:col>
      <xdr:colOff>378486</xdr:colOff>
      <xdr:row>10</xdr:row>
      <xdr:rowOff>140785</xdr:rowOff>
    </xdr:from>
    <xdr:ext cx="414601" cy="655885"/>
    <xdr:sp macro="" textlink="">
      <xdr:nvSpPr>
        <xdr:cNvPr id="51" name="Rectangle 50"/>
        <xdr:cNvSpPr/>
      </xdr:nvSpPr>
      <xdr:spPr>
        <a:xfrm>
          <a:off x="5683911" y="4960435"/>
          <a:ext cx="41460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÷</a:t>
          </a:r>
        </a:p>
      </xdr:txBody>
    </xdr:sp>
    <xdr:clientData/>
  </xdr:oneCellAnchor>
  <xdr:oneCellAnchor>
    <xdr:from>
      <xdr:col>10</xdr:col>
      <xdr:colOff>568986</xdr:colOff>
      <xdr:row>13</xdr:row>
      <xdr:rowOff>131260</xdr:rowOff>
    </xdr:from>
    <xdr:ext cx="414601" cy="655885"/>
    <xdr:sp macro="" textlink="">
      <xdr:nvSpPr>
        <xdr:cNvPr id="52" name="Rectangle 51"/>
        <xdr:cNvSpPr/>
      </xdr:nvSpPr>
      <xdr:spPr>
        <a:xfrm>
          <a:off x="7179336" y="5693860"/>
          <a:ext cx="41460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=</a:t>
          </a:r>
        </a:p>
      </xdr:txBody>
    </xdr:sp>
    <xdr:clientData/>
  </xdr:oneCellAnchor>
  <xdr:oneCellAnchor>
    <xdr:from>
      <xdr:col>10</xdr:col>
      <xdr:colOff>588036</xdr:colOff>
      <xdr:row>10</xdr:row>
      <xdr:rowOff>140785</xdr:rowOff>
    </xdr:from>
    <xdr:ext cx="414601" cy="655885"/>
    <xdr:sp macro="" textlink="">
      <xdr:nvSpPr>
        <xdr:cNvPr id="53" name="Rectangle 52"/>
        <xdr:cNvSpPr/>
      </xdr:nvSpPr>
      <xdr:spPr>
        <a:xfrm>
          <a:off x="7198386" y="4960435"/>
          <a:ext cx="41460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=</a:t>
          </a:r>
        </a:p>
      </xdr:txBody>
    </xdr:sp>
    <xdr:clientData/>
  </xdr:oneCellAnchor>
  <xdr:oneCellAnchor>
    <xdr:from>
      <xdr:col>8</xdr:col>
      <xdr:colOff>521996</xdr:colOff>
      <xdr:row>10</xdr:row>
      <xdr:rowOff>140785</xdr:rowOff>
    </xdr:from>
    <xdr:ext cx="184731" cy="655885"/>
    <xdr:sp macro="" textlink="">
      <xdr:nvSpPr>
        <xdr:cNvPr id="59" name="Rectangle 58"/>
        <xdr:cNvSpPr/>
      </xdr:nvSpPr>
      <xdr:spPr>
        <a:xfrm>
          <a:off x="5703596" y="5074735"/>
          <a:ext cx="18473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6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twoCellAnchor>
    <xdr:from>
      <xdr:col>0</xdr:col>
      <xdr:colOff>28575</xdr:colOff>
      <xdr:row>3</xdr:row>
      <xdr:rowOff>161925</xdr:rowOff>
    </xdr:from>
    <xdr:to>
      <xdr:col>10</xdr:col>
      <xdr:colOff>28575</xdr:colOff>
      <xdr:row>5</xdr:row>
      <xdr:rowOff>85725</xdr:rowOff>
    </xdr:to>
    <xdr:sp macro="" textlink="">
      <xdr:nvSpPr>
        <xdr:cNvPr id="67" name="Rectangle 66"/>
        <xdr:cNvSpPr/>
      </xdr:nvSpPr>
      <xdr:spPr>
        <a:xfrm>
          <a:off x="28575" y="2305050"/>
          <a:ext cx="6629400" cy="523875"/>
        </a:xfrm>
        <a:prstGeom prst="rect">
          <a:avLst/>
        </a:prstGeom>
        <a:noFill/>
        <a:ln w="508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G11" sqref="G11:G12"/>
    </sheetView>
  </sheetViews>
  <sheetFormatPr defaultColWidth="0" defaultRowHeight="15" zeroHeight="1" x14ac:dyDescent="0.25"/>
  <cols>
    <col min="1" max="5" width="10.28515625" style="1" customWidth="1"/>
    <col min="6" max="6" width="12.28515625" style="1" customWidth="1"/>
    <col min="7" max="7" width="8.5703125" style="1" customWidth="1"/>
    <col min="8" max="8" width="7.28515625" style="1" customWidth="1"/>
    <col min="9" max="9" width="8.5703125" style="1" customWidth="1"/>
    <col min="10" max="10" width="11.28515625" style="1" customWidth="1"/>
    <col min="11" max="11" width="11" style="1" customWidth="1"/>
    <col min="12" max="12" width="10.28515625" style="1" customWidth="1"/>
    <col min="13" max="13" width="12.5703125" style="1" customWidth="1"/>
    <col min="14" max="16384" width="9.140625" style="1" hidden="1"/>
  </cols>
  <sheetData>
    <row r="1" spans="1:14" ht="93.75" customHeight="1" x14ac:dyDescent="0.5500000000000000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7"/>
    </row>
    <row r="2" spans="1:14" ht="12" customHeight="1" x14ac:dyDescent="0.5500000000000000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7"/>
    </row>
    <row r="3" spans="1:14" ht="63" customHeight="1" x14ac:dyDescent="0.3">
      <c r="A3" s="29" t="s">
        <v>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</row>
    <row r="4" spans="1:1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29"/>
      <c r="M4" s="29"/>
      <c r="N4" s="2"/>
    </row>
    <row r="5" spans="1:14" ht="32.25" thickBot="1" x14ac:dyDescent="0.55000000000000004">
      <c r="A5" s="28" t="s">
        <v>7</v>
      </c>
      <c r="B5" s="28"/>
      <c r="C5" s="28"/>
      <c r="D5" s="28"/>
      <c r="E5" s="28"/>
      <c r="F5" s="28"/>
      <c r="G5" s="11">
        <f>H12/61*0.3</f>
        <v>8.4983606557377041</v>
      </c>
      <c r="H5" s="10" t="s">
        <v>0</v>
      </c>
      <c r="I5" s="11">
        <f>H15/61*0.7</f>
        <v>19.82950819672131</v>
      </c>
      <c r="J5" s="27" t="s">
        <v>1</v>
      </c>
      <c r="K5" s="27"/>
      <c r="L5" s="27"/>
      <c r="M5" s="27"/>
      <c r="N5" s="3"/>
    </row>
    <row r="6" spans="1:14" ht="24" customHeight="1" thickTop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2"/>
    </row>
    <row r="7" spans="1:14" ht="92.25" customHeight="1" x14ac:dyDescent="0.25">
      <c r="A7" s="6"/>
      <c r="B7" s="4"/>
      <c r="C7" s="4"/>
      <c r="D7" s="4"/>
      <c r="E7" s="6"/>
      <c r="F7" s="4"/>
      <c r="G7" s="4"/>
      <c r="H7" s="4"/>
      <c r="I7" s="6"/>
      <c r="J7" s="4"/>
      <c r="K7" s="4"/>
      <c r="L7" s="4"/>
      <c r="M7" s="6"/>
      <c r="N7" s="2"/>
    </row>
    <row r="8" spans="1:14" ht="20.100000000000001" customHeight="1" x14ac:dyDescent="0.25">
      <c r="A8" s="24"/>
      <c r="B8" s="24"/>
      <c r="C8" s="24"/>
      <c r="D8" s="24"/>
      <c r="E8" s="6"/>
      <c r="F8" s="6"/>
      <c r="G8" s="6"/>
      <c r="H8" s="6"/>
      <c r="I8" s="6"/>
      <c r="J8" s="6"/>
      <c r="K8" s="6"/>
      <c r="L8" s="6"/>
      <c r="M8" s="6"/>
      <c r="N8" s="2"/>
    </row>
    <row r="9" spans="1:14" ht="8.25" customHeight="1" x14ac:dyDescent="0.25">
      <c r="A9" s="24"/>
      <c r="B9" s="24"/>
      <c r="C9" s="24"/>
      <c r="D9" s="24"/>
      <c r="E9" s="6"/>
      <c r="F9" s="6"/>
      <c r="G9" s="6"/>
      <c r="H9" s="6"/>
      <c r="I9" s="6"/>
      <c r="J9" s="6"/>
      <c r="K9" s="6"/>
      <c r="L9" s="6"/>
      <c r="M9" s="6"/>
      <c r="N9" s="2"/>
    </row>
    <row r="10" spans="1:14" ht="20.100000000000001" customHeight="1" thickBot="1" x14ac:dyDescent="0.3">
      <c r="A10" s="24"/>
      <c r="B10" s="24"/>
      <c r="C10" s="24"/>
      <c r="D10" s="24"/>
      <c r="E10" s="6"/>
      <c r="F10" s="6"/>
      <c r="G10" s="6"/>
      <c r="H10" s="6"/>
      <c r="I10" s="6"/>
      <c r="J10" s="6"/>
      <c r="K10" s="6"/>
      <c r="L10" s="6"/>
      <c r="M10" s="6"/>
      <c r="N10" s="2"/>
    </row>
    <row r="11" spans="1:14" ht="19.5" customHeight="1" x14ac:dyDescent="0.25">
      <c r="A11" s="24"/>
      <c r="B11" s="24"/>
      <c r="C11" s="24"/>
      <c r="D11" s="24"/>
      <c r="E11" s="15" t="s">
        <v>4</v>
      </c>
      <c r="F11" s="16"/>
      <c r="G11" s="13">
        <v>12</v>
      </c>
      <c r="H11" s="6"/>
      <c r="I11" s="6"/>
      <c r="J11" s="6"/>
      <c r="K11" s="6"/>
      <c r="L11" s="6"/>
      <c r="M11" s="6"/>
      <c r="N11" s="2"/>
    </row>
    <row r="12" spans="1:14" ht="20.100000000000001" customHeight="1" thickBot="1" x14ac:dyDescent="0.3">
      <c r="A12" s="24"/>
      <c r="B12" s="24"/>
      <c r="C12" s="24"/>
      <c r="D12" s="24"/>
      <c r="E12" s="15"/>
      <c r="F12" s="16"/>
      <c r="G12" s="14"/>
      <c r="H12" s="19">
        <f>C20*G11*G16</f>
        <v>1728</v>
      </c>
      <c r="I12" s="19"/>
      <c r="J12" s="19">
        <v>61</v>
      </c>
      <c r="K12" s="19">
        <v>0.3</v>
      </c>
      <c r="L12" s="21">
        <f>H12/61*0.3</f>
        <v>8.4983606557377041</v>
      </c>
      <c r="M12" s="21"/>
      <c r="N12" s="2"/>
    </row>
    <row r="13" spans="1:14" ht="20.100000000000001" customHeight="1" x14ac:dyDescent="0.25">
      <c r="A13" s="24"/>
      <c r="B13" s="24"/>
      <c r="C13" s="24"/>
      <c r="D13" s="24"/>
      <c r="E13" s="6"/>
      <c r="F13" s="6"/>
      <c r="G13" s="6"/>
      <c r="H13" s="19"/>
      <c r="I13" s="19"/>
      <c r="J13" s="19"/>
      <c r="K13" s="19"/>
      <c r="L13" s="21"/>
      <c r="M13" s="21"/>
      <c r="N13" s="2"/>
    </row>
    <row r="14" spans="1:14" ht="20.100000000000001" customHeight="1" x14ac:dyDescent="0.25">
      <c r="A14" s="24"/>
      <c r="B14" s="24"/>
      <c r="C14" s="24"/>
      <c r="D14" s="24"/>
      <c r="E14" s="6"/>
      <c r="F14" s="6"/>
      <c r="G14" s="6"/>
      <c r="H14" s="9"/>
      <c r="I14" s="9"/>
      <c r="J14" s="9"/>
      <c r="K14" s="9"/>
      <c r="L14" s="12"/>
      <c r="M14" s="12"/>
      <c r="N14" s="2"/>
    </row>
    <row r="15" spans="1:14" ht="20.100000000000001" customHeight="1" thickBot="1" x14ac:dyDescent="0.3">
      <c r="A15" s="24"/>
      <c r="B15" s="24"/>
      <c r="C15" s="24"/>
      <c r="D15" s="24"/>
      <c r="E15" s="6"/>
      <c r="F15" s="6"/>
      <c r="G15" s="6"/>
      <c r="H15" s="19">
        <f>C20*G11*G16</f>
        <v>1728</v>
      </c>
      <c r="I15" s="19"/>
      <c r="J15" s="19">
        <v>61</v>
      </c>
      <c r="K15" s="19">
        <v>0.7</v>
      </c>
      <c r="L15" s="21">
        <f>H15/61*0.7</f>
        <v>19.82950819672131</v>
      </c>
      <c r="M15" s="21"/>
      <c r="N15" s="2"/>
    </row>
    <row r="16" spans="1:14" ht="20.100000000000001" customHeight="1" x14ac:dyDescent="0.25">
      <c r="A16" s="24"/>
      <c r="B16" s="24"/>
      <c r="C16" s="24"/>
      <c r="D16" s="24"/>
      <c r="E16" s="17" t="s">
        <v>3</v>
      </c>
      <c r="F16" s="18"/>
      <c r="G16" s="13">
        <v>12</v>
      </c>
      <c r="H16" s="19"/>
      <c r="I16" s="19"/>
      <c r="J16" s="19"/>
      <c r="K16" s="19"/>
      <c r="L16" s="21"/>
      <c r="M16" s="21"/>
      <c r="N16" s="2"/>
    </row>
    <row r="17" spans="1:14" ht="20.100000000000001" customHeight="1" thickBot="1" x14ac:dyDescent="0.3">
      <c r="A17" s="24"/>
      <c r="B17" s="24"/>
      <c r="C17" s="24"/>
      <c r="D17" s="24"/>
      <c r="E17" s="17"/>
      <c r="F17" s="18"/>
      <c r="G17" s="14"/>
      <c r="H17" s="6"/>
      <c r="I17" s="6"/>
      <c r="J17" s="6"/>
      <c r="K17" s="6"/>
      <c r="L17" s="6"/>
      <c r="M17" s="6"/>
      <c r="N17" s="2"/>
    </row>
    <row r="18" spans="1:14" ht="20.100000000000001" customHeight="1" x14ac:dyDescent="0.25">
      <c r="A18" s="24"/>
      <c r="B18" s="24"/>
      <c r="C18" s="24"/>
      <c r="D18" s="24"/>
      <c r="E18" s="6"/>
      <c r="F18" s="6"/>
      <c r="G18" s="6"/>
      <c r="H18" s="6"/>
      <c r="I18" s="6"/>
      <c r="J18" s="6"/>
      <c r="K18" s="6"/>
      <c r="L18" s="6"/>
      <c r="M18" s="6"/>
      <c r="N18" s="2"/>
    </row>
    <row r="19" spans="1:14" ht="20.100000000000001" customHeight="1" thickBot="1" x14ac:dyDescent="0.3">
      <c r="A19" s="24"/>
      <c r="B19" s="24"/>
      <c r="C19" s="24"/>
      <c r="D19" s="24"/>
      <c r="E19" s="6"/>
      <c r="F19" s="6"/>
      <c r="G19" s="6"/>
      <c r="H19" s="6"/>
      <c r="I19" s="6"/>
      <c r="J19" s="6"/>
      <c r="K19" s="6"/>
      <c r="L19" s="6"/>
      <c r="M19" s="6"/>
      <c r="N19" s="2"/>
    </row>
    <row r="20" spans="1:14" ht="20.100000000000001" customHeight="1" x14ac:dyDescent="0.25">
      <c r="A20" s="25" t="s">
        <v>2</v>
      </c>
      <c r="B20" s="26"/>
      <c r="C20" s="13">
        <v>12</v>
      </c>
      <c r="D20" s="6"/>
      <c r="E20" s="20" t="s">
        <v>5</v>
      </c>
      <c r="F20" s="20"/>
      <c r="G20" s="20"/>
      <c r="H20" s="20"/>
      <c r="I20" s="20"/>
      <c r="J20" s="20"/>
      <c r="K20" s="20"/>
      <c r="L20" s="20"/>
      <c r="M20" s="20"/>
      <c r="N20" s="2"/>
    </row>
    <row r="21" spans="1:14" ht="15" customHeight="1" thickBot="1" x14ac:dyDescent="0.3">
      <c r="A21" s="25"/>
      <c r="B21" s="26"/>
      <c r="C21" s="14"/>
      <c r="D21" s="6"/>
      <c r="E21" s="6"/>
      <c r="F21" s="6"/>
      <c r="G21" s="6"/>
      <c r="H21" s="6"/>
      <c r="I21" s="6"/>
      <c r="J21" s="6"/>
      <c r="K21" s="6"/>
      <c r="L21" s="6"/>
      <c r="M21" s="6"/>
      <c r="N21" s="2"/>
    </row>
    <row r="22" spans="1:14" hidden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4" hidden="1" x14ac:dyDescent="0.25"/>
    <row r="24" spans="1:14" hidden="1" x14ac:dyDescent="0.25"/>
    <row r="25" spans="1:14" hidden="1" x14ac:dyDescent="0.25">
      <c r="L25" s="22"/>
    </row>
    <row r="26" spans="1:14" hidden="1" x14ac:dyDescent="0.25">
      <c r="L26" s="23"/>
    </row>
  </sheetData>
  <sheetProtection algorithmName="SHA-512" hashValue="htfE6orBkwP6A5bYvaGTcAI7lSKHmRx/jZ8qcAQEp09QQIs/VlcxNANn2zVGpuIBMTr4e1mZcMQ8KkJHxFidpg==" saltValue="sp3ol8UO8oL2zibXuWngzA==" spinCount="100000" sheet="1" objects="1" scenarios="1" selectLockedCells="1"/>
  <mergeCells count="23">
    <mergeCell ref="J5:M5"/>
    <mergeCell ref="A5:F5"/>
    <mergeCell ref="A3:K3"/>
    <mergeCell ref="L3:M4"/>
    <mergeCell ref="A1:M2"/>
    <mergeCell ref="L25:L26"/>
    <mergeCell ref="J12:J13"/>
    <mergeCell ref="J15:J16"/>
    <mergeCell ref="L15:M16"/>
    <mergeCell ref="A8:D18"/>
    <mergeCell ref="A19:D19"/>
    <mergeCell ref="A20:B21"/>
    <mergeCell ref="H12:I13"/>
    <mergeCell ref="H15:I16"/>
    <mergeCell ref="E20:M20"/>
    <mergeCell ref="L12:M13"/>
    <mergeCell ref="K12:K13"/>
    <mergeCell ref="K15:K16"/>
    <mergeCell ref="G11:G12"/>
    <mergeCell ref="G16:G17"/>
    <mergeCell ref="C20:C21"/>
    <mergeCell ref="E11:F12"/>
    <mergeCell ref="E16:F17"/>
  </mergeCells>
  <pageMargins left="0.2" right="0.2" top="0.2" bottom="0.2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Unversity of California Davis - Office of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Favorite</dc:creator>
  <cp:lastModifiedBy>Donna Routley</cp:lastModifiedBy>
  <cp:lastPrinted>2020-06-16T22:37:33Z</cp:lastPrinted>
  <dcterms:created xsi:type="dcterms:W3CDTF">2020-06-16T20:00:05Z</dcterms:created>
  <dcterms:modified xsi:type="dcterms:W3CDTF">2020-10-02T05:16:27Z</dcterms:modified>
</cp:coreProperties>
</file>